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Zał.nr 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<sst xmlns="http://schemas.openxmlformats.org/spreadsheetml/2006/main" count="53" uniqueCount="48">
  <si>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Zmiana</t>
  </si>
  <si>
    <t>Plan</t>
  </si>
  <si>
    <t>na 2006r.</t>
  </si>
  <si>
    <t>Plan po zmianach</t>
  </si>
  <si>
    <t xml:space="preserve">                                                                                          Rady Gminy Nowe Miasto nad Wartą</t>
  </si>
  <si>
    <t xml:space="preserve">                                                                                          z dnia 25 sierpnia  2006r.</t>
  </si>
  <si>
    <t xml:space="preserve">    (zwiększenie dotyczy zwiększenia zakresu robót,</t>
  </si>
  <si>
    <t xml:space="preserve">     nadzoru inwestorskiego oraz inwentaryzacji powykon.)</t>
  </si>
  <si>
    <t>7) Zakup krzewów i roślin ozdobnych na zagospodaro-</t>
  </si>
  <si>
    <t xml:space="preserve">    wanie terenu przed szkołą w Boguszynie</t>
  </si>
  <si>
    <t>8) Usługa związana z dowozem krzewów, projektem</t>
  </si>
  <si>
    <t xml:space="preserve">    zasadzeń krzewów i roślin ozdobnych na terenie</t>
  </si>
  <si>
    <t xml:space="preserve">    przed Szkołą Podstawową w Boguszynie</t>
  </si>
  <si>
    <t xml:space="preserve">    (dział 900, rozdz. 90011, pargraf 4300)</t>
  </si>
  <si>
    <t xml:space="preserve">    (dział 900, rozdz.90011, paragraf 4210)</t>
  </si>
  <si>
    <t xml:space="preserve">    (dział 900, rozdz.90011, paragraf 6110)</t>
  </si>
  <si>
    <t>9) środki na modernizację stacji uzdatniania wody</t>
  </si>
  <si>
    <t xml:space="preserve">    (dział 900, rozdz.90011, pargraf 6110)</t>
  </si>
  <si>
    <t>10) środki na kanalizację saniatrną wraz z przepompwnią</t>
  </si>
  <si>
    <t xml:space="preserve">     ścieków w Boguszynie (zwiększenie o roboty</t>
  </si>
  <si>
    <t xml:space="preserve">     dodatkowe i nadzór inwestorski)</t>
  </si>
  <si>
    <t xml:space="preserve">                                                                                          Załącznik nr 1 do Uchwały Nr XL/289/2006</t>
  </si>
  <si>
    <t xml:space="preserve">                                              Plan przychodów i wydatków</t>
  </si>
  <si>
    <t xml:space="preserve">                                      Gminnego Funduszu Ochrony Środowiska</t>
  </si>
  <si>
    <t xml:space="preserve">               Wyszczególnienie</t>
  </si>
  <si>
    <t xml:space="preserve">Przychody : </t>
  </si>
  <si>
    <t xml:space="preserve">Wydatki : </t>
  </si>
  <si>
    <t xml:space="preserve">                                          i Gospodarki Wodnej na 2006r.</t>
  </si>
  <si>
    <t>Stan środków obrotowych na początku 2006 roku</t>
  </si>
  <si>
    <t>Stan środków obrotowych na koniec 2006r.</t>
  </si>
  <si>
    <t>1) wpłaty za gospodarcze korzystanie ze środowiska</t>
  </si>
  <si>
    <t xml:space="preserve">    (dział 900, rozdz.9011, paragraf 0690)</t>
  </si>
  <si>
    <t>2) dotacja z PFOŚiGW na dofinansowanie zadania</t>
  </si>
  <si>
    <t xml:space="preserve">    pn. "Zwalczanie szrotówki kasztanowcowiaczka"</t>
  </si>
  <si>
    <t xml:space="preserve">    (dział 900, rozdz.90011, paragraf 2440)</t>
  </si>
  <si>
    <t>1) środki przeznaczone na rekultywację wysypisk</t>
  </si>
  <si>
    <t xml:space="preserve">    (dział 900, rozdz.90011, paragraf 4300)</t>
  </si>
  <si>
    <t>2) środki przeznaczone na zawalczanie szrotówki</t>
  </si>
  <si>
    <t xml:space="preserve">    kasztanowcowiaczka</t>
  </si>
  <si>
    <t>3) środki na zadanie pn. "Wymiana sieci wodociagowej</t>
  </si>
  <si>
    <t xml:space="preserve">    dla miejscowości Chocicza"</t>
  </si>
  <si>
    <t>4) środki na zadanie pn. "Wymiana sieci wodociagowej</t>
  </si>
  <si>
    <t xml:space="preserve">    dla miejscowości Teresa"</t>
  </si>
  <si>
    <t>5) środki na zadanie pn. "Wymiana sieci wodociagowej</t>
  </si>
  <si>
    <t xml:space="preserve">    dla miejscowości Klęka"</t>
  </si>
  <si>
    <t>6) środki na zadanie pn. "Wymiana sieci wodociagowej</t>
  </si>
  <si>
    <t xml:space="preserve">    dla miejscowości Aleksandrów"</t>
  </si>
  <si>
    <t xml:space="preserve">    w Wolicy Nowej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</si>
</sst>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0" fillId="0" borderId="0" xfId="0" applyNumberFormat="1" applyAlignment="1">
      <alignment/>
    </xf>
    <xf numFmtId="0" fontId="0" fillId="0" borderId="5" xfId="0" applyBorder="1" applyAlignment="1">
      <alignment/>
    </xf>
    <xf numFmtId="8" fontId="3" fillId="0" borderId="1" xfId="0" applyNumberFormat="1" applyFont="1" applyBorder="1" applyAlignment="1">
      <alignment/>
    </xf>
    <xf numFmtId="8" fontId="3" fillId="0" borderId="7" xfId="0" applyNumberFormat="1" applyFont="1" applyBorder="1" applyAlignment="1">
      <alignment/>
    </xf>
    <xf numFmtId="8" fontId="0" fillId="0" borderId="1" xfId="0" applyNumberFormat="1" applyBorder="1" applyAlignment="1">
      <alignment/>
    </xf>
    <xf numFmtId="0" fontId="3" fillId="0" borderId="4" xfId="0" applyFont="1" applyBorder="1" applyAlignment="1">
      <alignment/>
    </xf>
    <xf numFmtId="8" fontId="3" fillId="0" borderId="3" xfId="0" applyNumberFormat="1" applyFont="1" applyBorder="1" applyAlignment="1">
      <alignment/>
    </xf>
    <xf numFmtId="8" fontId="3" fillId="0" borderId="8" xfId="0" applyNumberFormat="1" applyFont="1" applyBorder="1" applyAlignment="1">
      <alignment/>
    </xf>
    <xf numFmtId="8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0"/>
  <sheetViews>
    <sheetView tabSelected="1" workbookViewId="0" topLeftCell="A24">
      <selection activeCell="A54" sqref="A54"/>
    </sheetView>
  </sheetViews>
  <sheetFormatPr defaultColWidth="9.00390625" defaultRowHeight="12.75"/>
  <cols>
    <col min="1" max="1" width="47.75390625" style="0" customWidth="1"/>
    <col min="2" max="2" width="14.875" style="0" customWidth="1"/>
    <col min="3" max="3" width="13.75390625" style="0" customWidth="1"/>
    <col min="4" max="4" width="18.375" style="0" customWidth="1"/>
  </cols>
  <sheetData>
    <row r="3" ht="12.75">
      <c r="A3" t="s">
        <v>21</v>
      </c>
    </row>
    <row r="4" ht="12.75">
      <c r="A4" t="s">
        <v>4</v>
      </c>
    </row>
    <row r="5" ht="12.75">
      <c r="A5" t="s">
        <v>5</v>
      </c>
    </row>
    <row r="8" spans="1:2" ht="12.75">
      <c r="A8" s="1" t="s">
        <v>22</v>
      </c>
      <c r="B8" s="1"/>
    </row>
    <row r="9" spans="1:2" ht="12.75">
      <c r="A9" s="1" t="s">
        <v>23</v>
      </c>
      <c r="B9" s="1"/>
    </row>
    <row r="10" spans="1:2" ht="12.75">
      <c r="A10" s="1" t="s">
        <v>27</v>
      </c>
      <c r="B10" s="1"/>
    </row>
    <row r="12" ht="13.5" thickBot="1"/>
    <row r="13" spans="1:4" ht="12.75">
      <c r="A13" s="13"/>
      <c r="B13" s="8" t="s">
        <v>1</v>
      </c>
      <c r="C13" s="9" t="s">
        <v>0</v>
      </c>
      <c r="D13" s="9" t="s">
        <v>3</v>
      </c>
    </row>
    <row r="14" spans="1:4" ht="13.5" thickBot="1">
      <c r="A14" s="3" t="s">
        <v>24</v>
      </c>
      <c r="B14" s="10" t="s">
        <v>2</v>
      </c>
      <c r="C14" s="17"/>
      <c r="D14" s="11" t="s">
        <v>2</v>
      </c>
    </row>
    <row r="15" spans="1:4" ht="12.75">
      <c r="A15" s="4"/>
      <c r="B15" s="4"/>
      <c r="C15" s="6"/>
      <c r="D15" s="6"/>
    </row>
    <row r="16" spans="1:5" ht="12.75">
      <c r="A16" s="2" t="s">
        <v>28</v>
      </c>
      <c r="B16" s="14">
        <v>808651.77</v>
      </c>
      <c r="C16" s="6"/>
      <c r="D16" s="18">
        <v>808651.77</v>
      </c>
      <c r="E16" s="12"/>
    </row>
    <row r="17" spans="1:4" ht="12.75">
      <c r="A17" s="4"/>
      <c r="B17" s="4"/>
      <c r="C17" s="6"/>
      <c r="D17" s="6"/>
    </row>
    <row r="18" spans="1:5" ht="12.75">
      <c r="A18" s="2" t="s">
        <v>25</v>
      </c>
      <c r="B18" s="15">
        <f>SUM(B19:B23)</f>
        <v>28910</v>
      </c>
      <c r="C18" s="19">
        <f>SUM(C19:C23)</f>
        <v>0</v>
      </c>
      <c r="D18" s="19">
        <f>SUM(D19:D23)</f>
        <v>28910</v>
      </c>
      <c r="E18" s="12"/>
    </row>
    <row r="19" spans="1:5" ht="12.75">
      <c r="A19" s="4" t="s">
        <v>30</v>
      </c>
      <c r="B19" s="16">
        <v>21000</v>
      </c>
      <c r="C19" s="6"/>
      <c r="D19" s="20">
        <f>SUM(B19:C19)</f>
        <v>21000</v>
      </c>
      <c r="E19" s="12"/>
    </row>
    <row r="20" spans="1:5" ht="12.75">
      <c r="A20" s="4" t="s">
        <v>31</v>
      </c>
      <c r="B20" s="16"/>
      <c r="C20" s="6"/>
      <c r="D20" s="6"/>
      <c r="E20" s="12"/>
    </row>
    <row r="21" spans="1:5" ht="12.75">
      <c r="A21" s="4" t="s">
        <v>32</v>
      </c>
      <c r="B21" s="16">
        <v>7910</v>
      </c>
      <c r="C21" s="6"/>
      <c r="D21" s="20">
        <f>SUM(B21:C21)</f>
        <v>7910</v>
      </c>
      <c r="E21" s="12"/>
    </row>
    <row r="22" spans="1:5" ht="12.75">
      <c r="A22" s="4" t="s">
        <v>33</v>
      </c>
      <c r="B22" s="16"/>
      <c r="C22" s="6"/>
      <c r="D22" s="6"/>
      <c r="E22" s="12"/>
    </row>
    <row r="23" spans="1:4" ht="12.75">
      <c r="A23" s="4" t="s">
        <v>34</v>
      </c>
      <c r="B23" s="4"/>
      <c r="C23" s="6"/>
      <c r="D23" s="6"/>
    </row>
    <row r="24" spans="1:4" ht="12.75">
      <c r="A24" s="4"/>
      <c r="B24" s="4"/>
      <c r="C24" s="6"/>
      <c r="D24" s="6"/>
    </row>
    <row r="25" spans="1:5" ht="12.75">
      <c r="A25" s="2" t="s">
        <v>26</v>
      </c>
      <c r="B25" s="15">
        <f>SUM(B26:B57)</f>
        <v>380820</v>
      </c>
      <c r="C25" s="19">
        <f>SUM(C26:C57)</f>
        <v>199366</v>
      </c>
      <c r="D25" s="19">
        <f>SUM(D26:D57)</f>
        <v>580186</v>
      </c>
      <c r="E25" s="12"/>
    </row>
    <row r="26" spans="1:5" ht="12.75">
      <c r="A26" s="4" t="s">
        <v>35</v>
      </c>
      <c r="B26" s="16">
        <v>15000</v>
      </c>
      <c r="C26" s="6"/>
      <c r="D26" s="20">
        <f>SUM(B26:C26)</f>
        <v>15000</v>
      </c>
      <c r="E26" s="12"/>
    </row>
    <row r="27" spans="1:5" ht="12.75">
      <c r="A27" s="4" t="s">
        <v>36</v>
      </c>
      <c r="B27" s="16"/>
      <c r="C27" s="6"/>
      <c r="D27" s="6"/>
      <c r="E27" s="12"/>
    </row>
    <row r="28" spans="1:5" ht="12.75">
      <c r="A28" s="4" t="s">
        <v>37</v>
      </c>
      <c r="B28" s="16">
        <v>15820</v>
      </c>
      <c r="C28" s="6"/>
      <c r="D28" s="20">
        <f>SUM(B28:C28)</f>
        <v>15820</v>
      </c>
      <c r="E28" s="12"/>
    </row>
    <row r="29" spans="1:5" ht="12.75">
      <c r="A29" s="4" t="s">
        <v>38</v>
      </c>
      <c r="B29" s="16"/>
      <c r="C29" s="6"/>
      <c r="D29" s="6"/>
      <c r="E29" s="12"/>
    </row>
    <row r="30" spans="1:5" ht="12.75">
      <c r="A30" s="4" t="s">
        <v>36</v>
      </c>
      <c r="B30" s="16"/>
      <c r="C30" s="6"/>
      <c r="D30" s="6"/>
      <c r="E30" s="12"/>
    </row>
    <row r="31" spans="1:5" ht="12.75">
      <c r="A31" s="4" t="s">
        <v>39</v>
      </c>
      <c r="B31" s="16">
        <v>150000</v>
      </c>
      <c r="C31" s="6"/>
      <c r="D31" s="20">
        <f>SUM(B31:C31)</f>
        <v>150000</v>
      </c>
      <c r="E31" s="12"/>
    </row>
    <row r="32" spans="1:5" ht="12.75">
      <c r="A32" s="4" t="s">
        <v>40</v>
      </c>
      <c r="B32" s="16"/>
      <c r="C32" s="6"/>
      <c r="D32" s="6"/>
      <c r="E32" s="12"/>
    </row>
    <row r="33" spans="1:5" ht="12.75">
      <c r="A33" s="4" t="s">
        <v>15</v>
      </c>
      <c r="B33" s="16"/>
      <c r="C33" s="6"/>
      <c r="D33" s="6"/>
      <c r="E33" s="12"/>
    </row>
    <row r="34" spans="1:5" ht="12.75">
      <c r="A34" s="4" t="s">
        <v>41</v>
      </c>
      <c r="B34" s="16">
        <v>50000</v>
      </c>
      <c r="C34" s="6"/>
      <c r="D34" s="20">
        <f>SUM(B34:C34)</f>
        <v>50000</v>
      </c>
      <c r="E34" s="12"/>
    </row>
    <row r="35" spans="1:5" ht="12.75">
      <c r="A35" s="4" t="s">
        <v>42</v>
      </c>
      <c r="B35" s="16"/>
      <c r="C35" s="6"/>
      <c r="D35" s="6"/>
      <c r="E35" s="12"/>
    </row>
    <row r="36" spans="1:5" ht="12.75">
      <c r="A36" s="4" t="s">
        <v>15</v>
      </c>
      <c r="B36" s="16"/>
      <c r="C36" s="6"/>
      <c r="D36" s="6"/>
      <c r="E36" s="12"/>
    </row>
    <row r="37" spans="1:5" ht="12.75">
      <c r="A37" s="4" t="s">
        <v>43</v>
      </c>
      <c r="B37" s="16">
        <v>100000</v>
      </c>
      <c r="C37" s="6"/>
      <c r="D37" s="20">
        <f>SUM(B37:C37)</f>
        <v>100000</v>
      </c>
      <c r="E37" s="12"/>
    </row>
    <row r="38" spans="1:5" ht="12.75">
      <c r="A38" s="4" t="s">
        <v>44</v>
      </c>
      <c r="B38" s="16"/>
      <c r="C38" s="6"/>
      <c r="D38" s="6"/>
      <c r="E38" s="12"/>
    </row>
    <row r="39" spans="1:5" ht="12.75">
      <c r="A39" s="4" t="s">
        <v>15</v>
      </c>
      <c r="B39" s="16"/>
      <c r="C39" s="6"/>
      <c r="D39" s="6"/>
      <c r="E39" s="12"/>
    </row>
    <row r="40" spans="1:5" ht="12.75">
      <c r="A40" s="4" t="s">
        <v>45</v>
      </c>
      <c r="B40" s="16">
        <v>50000</v>
      </c>
      <c r="C40" s="20">
        <v>8400</v>
      </c>
      <c r="D40" s="20">
        <f>SUM(B40:C40)</f>
        <v>58400</v>
      </c>
      <c r="E40" s="12"/>
    </row>
    <row r="41" spans="1:5" ht="12.75">
      <c r="A41" s="4" t="s">
        <v>46</v>
      </c>
      <c r="B41" s="16"/>
      <c r="C41" s="6"/>
      <c r="D41" s="6"/>
      <c r="E41" s="12"/>
    </row>
    <row r="42" spans="1:5" ht="12.75">
      <c r="A42" s="4" t="s">
        <v>15</v>
      </c>
      <c r="B42" s="16"/>
      <c r="C42" s="6"/>
      <c r="D42" s="6"/>
      <c r="E42" s="12"/>
    </row>
    <row r="43" spans="1:5" ht="12.75">
      <c r="A43" s="4" t="s">
        <v>6</v>
      </c>
      <c r="B43" s="16"/>
      <c r="C43" s="6"/>
      <c r="D43" s="6"/>
      <c r="E43" s="12"/>
    </row>
    <row r="44" spans="1:5" ht="12.75">
      <c r="A44" s="4" t="s">
        <v>7</v>
      </c>
      <c r="B44" s="16"/>
      <c r="C44" s="6"/>
      <c r="D44" s="6"/>
      <c r="E44" s="12"/>
    </row>
    <row r="45" spans="1:5" ht="12.75">
      <c r="A45" s="4" t="s">
        <v>8</v>
      </c>
      <c r="B45" s="16">
        <v>0</v>
      </c>
      <c r="C45" s="20">
        <v>8866</v>
      </c>
      <c r="D45" s="20">
        <f>SUM(B45:C45)</f>
        <v>8866</v>
      </c>
      <c r="E45" s="12"/>
    </row>
    <row r="46" spans="1:5" ht="12.75">
      <c r="A46" s="4" t="s">
        <v>9</v>
      </c>
      <c r="B46" s="16"/>
      <c r="C46" s="20"/>
      <c r="D46" s="6"/>
      <c r="E46" s="12"/>
    </row>
    <row r="47" spans="1:5" ht="12.75">
      <c r="A47" s="4" t="s">
        <v>14</v>
      </c>
      <c r="B47" s="16"/>
      <c r="C47" s="20"/>
      <c r="D47" s="6"/>
      <c r="E47" s="12"/>
    </row>
    <row r="48" spans="1:4" ht="12.75">
      <c r="A48" s="4" t="s">
        <v>10</v>
      </c>
      <c r="B48" s="16">
        <v>0</v>
      </c>
      <c r="C48" s="20">
        <v>800</v>
      </c>
      <c r="D48" s="20">
        <f>SUM(B48:C48)</f>
        <v>800</v>
      </c>
    </row>
    <row r="49" spans="1:4" ht="12.75">
      <c r="A49" s="4" t="s">
        <v>11</v>
      </c>
      <c r="B49" s="4"/>
      <c r="C49" s="6"/>
      <c r="D49" s="6"/>
    </row>
    <row r="50" spans="1:4" ht="12.75">
      <c r="A50" s="4" t="s">
        <v>12</v>
      </c>
      <c r="B50" s="4"/>
      <c r="C50" s="6"/>
      <c r="D50" s="6"/>
    </row>
    <row r="51" spans="1:4" ht="12.75">
      <c r="A51" s="4" t="s">
        <v>13</v>
      </c>
      <c r="B51" s="4"/>
      <c r="C51" s="6"/>
      <c r="D51" s="6"/>
    </row>
    <row r="52" spans="1:4" ht="12.75">
      <c r="A52" s="4" t="s">
        <v>16</v>
      </c>
      <c r="B52" s="16">
        <v>0</v>
      </c>
      <c r="C52" s="20">
        <v>122300</v>
      </c>
      <c r="D52" s="20">
        <f>SUM(B52:C52)</f>
        <v>122300</v>
      </c>
    </row>
    <row r="53" spans="1:4" ht="12.75">
      <c r="A53" s="4" t="s">
        <v>47</v>
      </c>
      <c r="B53" s="4"/>
      <c r="C53" s="6"/>
      <c r="D53" s="6"/>
    </row>
    <row r="54" spans="1:4" ht="12.75">
      <c r="A54" s="4" t="s">
        <v>17</v>
      </c>
      <c r="B54" s="4"/>
      <c r="C54" s="6"/>
      <c r="D54" s="6"/>
    </row>
    <row r="55" spans="1:4" ht="12.75">
      <c r="A55" s="4" t="s">
        <v>18</v>
      </c>
      <c r="B55" s="16">
        <v>0</v>
      </c>
      <c r="C55" s="20">
        <v>59000</v>
      </c>
      <c r="D55" s="20">
        <f>SUM(B55:C55)</f>
        <v>59000</v>
      </c>
    </row>
    <row r="56" spans="1:4" ht="12.75">
      <c r="A56" s="4" t="s">
        <v>19</v>
      </c>
      <c r="B56" s="4"/>
      <c r="C56" s="6"/>
      <c r="D56" s="6"/>
    </row>
    <row r="57" spans="1:4" ht="12.75">
      <c r="A57" s="4" t="s">
        <v>20</v>
      </c>
      <c r="B57" s="4"/>
      <c r="C57" s="6"/>
      <c r="D57" s="6"/>
    </row>
    <row r="58" spans="1:4" ht="12.75">
      <c r="A58" s="4"/>
      <c r="B58" s="4"/>
      <c r="C58" s="6"/>
      <c r="D58" s="6"/>
    </row>
    <row r="59" spans="1:5" ht="12.75">
      <c r="A59" s="2" t="s">
        <v>29</v>
      </c>
      <c r="B59" s="14">
        <f>SUM(B16+B18-B25)</f>
        <v>456741.77</v>
      </c>
      <c r="C59" s="18"/>
      <c r="D59" s="18">
        <f>SUM(D16+D18-D25)</f>
        <v>257375.77000000002</v>
      </c>
      <c r="E59" s="12"/>
    </row>
    <row r="60" spans="1:4" ht="13.5" thickBot="1">
      <c r="A60" s="5"/>
      <c r="B60" s="5"/>
      <c r="C60" s="7"/>
      <c r="D60" s="7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2006-09-07T13:53:34Z</cp:lastPrinted>
  <dcterms:created xsi:type="dcterms:W3CDTF">2000-11-07T08:41:02Z</dcterms:created>
  <dcterms:modified xsi:type="dcterms:W3CDTF">2006-09-08T13:33:04Z</dcterms:modified>
  <cp:category/>
  <cp:version/>
  <cp:contentType/>
  <cp:contentStatus/>
</cp:coreProperties>
</file>